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ša Miškulin\Dropbox\ITIT\Klijenti\ZHMSDZ\podatci\200804\"/>
    </mc:Choice>
  </mc:AlternateContent>
  <xr:revisionPtr revIDLastSave="0" documentId="8_{2716BABF-0096-44BC-8875-343C9903F1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V.Grupa predmeta nabave" sheetId="4" r:id="rId1"/>
    <sheet name="List1" sheetId="6" state="hidden" r:id="rId2"/>
    <sheet name="List2" sheetId="7" state="hidden" r:id="rId3"/>
    <sheet name="Ukupno" sheetId="8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6" l="1"/>
  <c r="B17" i="6"/>
  <c r="B18" i="6"/>
  <c r="B19" i="6"/>
  <c r="B15" i="6"/>
  <c r="E20" i="6"/>
  <c r="E10" i="6"/>
  <c r="A10" i="6"/>
  <c r="A20" i="6" l="1"/>
  <c r="B20" i="6" s="1"/>
</calcChain>
</file>

<file path=xl/sharedStrings.xml><?xml version="1.0" encoding="utf-8"?>
<sst xmlns="http://schemas.openxmlformats.org/spreadsheetml/2006/main" count="64" uniqueCount="54">
  <si>
    <t>RB</t>
  </si>
  <si>
    <t>Generički naziv lijeka</t>
  </si>
  <si>
    <t>Jedinica mjere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</si>
  <si>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</si>
  <si>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</si>
  <si>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</si>
  <si>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</si>
  <si>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</si>
  <si>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</si>
  <si>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</si>
  <si>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</si>
  <si>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</si>
  <si>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</si>
  <si>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kom</t>
  </si>
  <si>
    <t>lit</t>
  </si>
  <si>
    <t>Sveukupno:</t>
  </si>
  <si>
    <t>Ukupno:</t>
  </si>
  <si>
    <t>LIJEKOVI</t>
  </si>
  <si>
    <t>Ugovorene vrijednosti bez PDV-a</t>
  </si>
  <si>
    <t>Ugovorene vrijedosti s PDV-om</t>
  </si>
  <si>
    <t>Izvršena vrijednost bez PDV-a</t>
  </si>
  <si>
    <t>Izvršena vrijedost s PDV-om</t>
  </si>
  <si>
    <t>TROŠKOVNIK PREDMETA NABAVE</t>
  </si>
  <si>
    <t>Lijekovi</t>
  </si>
  <si>
    <t>Glukoprotamin-za dezinfekciju,dekontaminaciju i čišćenje med.instrumenata i pribora; a2l</t>
  </si>
  <si>
    <t>Glicerol; a1kg</t>
  </si>
  <si>
    <t>Ukupan iznos (bez PDV-a)</t>
  </si>
  <si>
    <t>Losion za pranje ruku koji sadrži: vodu, nalauretsulfat, amonijsulfat,kokoamid,deaglicerin,Na benzoat,parfem,limunska kiselina; a6l</t>
  </si>
  <si>
    <t>Alkoholni antiseptik za higijensku i kiruršku dezinfekciju ruku koji sadrži: 2-propanol,benzalkonijev klorid,undecilensku kiselinu; a5l</t>
  </si>
  <si>
    <t>PDV:</t>
  </si>
  <si>
    <t>Stopa PDV-a</t>
  </si>
  <si>
    <t>Okvirna količina za 12 mjeseci</t>
  </si>
  <si>
    <t>Dostava uzoraka uz ponudu</t>
  </si>
  <si>
    <t>Proizvođač i zemlja podrijetla</t>
  </si>
  <si>
    <t>Alkohol etanol; 70%; denaturirani za antiseptičku primjenu; a1l</t>
  </si>
  <si>
    <t>Benzin medicinski; a1l</t>
  </si>
  <si>
    <t>Povidon-jod 10%; a100ml ili jednakovrijedno</t>
  </si>
  <si>
    <t>Povidon-jod 10%; a1000ml ili jednakovrijedno</t>
  </si>
  <si>
    <t>Glukoprotamin+alkohol za brzu dezinfekciju svih osjetljivih površina u med ustanovama; a750ml</t>
  </si>
  <si>
    <t xml:space="preserve">                              (naziv ponuditelja)</t>
  </si>
  <si>
    <t>Zaštićeno ime                 lijeka</t>
  </si>
  <si>
    <t>Oblik i jačina                  lijeka</t>
  </si>
  <si>
    <t>11.</t>
  </si>
  <si>
    <t>12.</t>
  </si>
  <si>
    <t>13.</t>
  </si>
  <si>
    <t>kut</t>
  </si>
  <si>
    <t>Alkoholni antiseptik za ruke koji sadrži 0,8% klorheksidin-glukonat u 80%-tnom etanolu, Plivasept BluePlivasept Blue EU ili jednakovrijedno; a500ml</t>
  </si>
  <si>
    <t>Dispenzer za antiseptik 1,5ml ili jednakovrijedno; a10</t>
  </si>
  <si>
    <t>Objedinjeni iznos</t>
  </si>
  <si>
    <t>Alkoholni antiseptik za ruke koji sadrži 0,8% klorheksidin-glukonat u 80%-tnom etanolu, Plivasept Blue ili jednakovrijedno; a3l</t>
  </si>
  <si>
    <t>14.</t>
  </si>
  <si>
    <t>Jedinična cijena (bez PDV-a)</t>
  </si>
  <si>
    <t>Otopina za sluznicu  i kožu - oktenidinklorid (0,1g u 100 ml otopine), fenoksietanol (2,0 g u 100 ml otopine), Octenisept bezbojni ili jednakovrijeno; a1000 ml</t>
  </si>
  <si>
    <t>Materijal za dezinfekciju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</si>
</sst>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2" borderId="0" xfId="0" applyNumberFormat="1" applyFont="1" applyFill="1"/>
    <xf numFmtId="164" fontId="3" fillId="0" borderId="0" xfId="0" applyNumberFormat="1" applyFont="1" applyAlignment="1">
      <alignment wrapText="1"/>
    </xf>
    <xf numFmtId="164" fontId="3" fillId="0" borderId="0" xfId="0" applyNumberFormat="1" applyFont="1" applyFill="1"/>
    <xf numFmtId="164" fontId="3" fillId="0" borderId="0" xfId="0" applyNumberFormat="1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/>
    <xf numFmtId="0" fontId="1" fillId="0" borderId="0" xfId="0" applyFont="1" applyFill="1" applyAlignment="1"/>
    <xf numFmtId="0" fontId="7" fillId="0" borderId="0" xfId="0" applyFont="1"/>
    <xf numFmtId="0" fontId="1" fillId="0" borderId="3" xfId="0" applyFont="1" applyFill="1" applyBorder="1" applyAlignment="1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7" fillId="0" borderId="3" xfId="0" applyFont="1" applyBorder="1"/>
    <xf numFmtId="164" fontId="2" fillId="0" borderId="0" xfId="0" applyNumberFormat="1" applyFont="1" applyFill="1"/>
    <xf numFmtId="0" fontId="1" fillId="0" borderId="11" xfId="1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vertical="center"/>
    </xf>
    <xf numFmtId="0" fontId="1" fillId="0" borderId="6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/>
    </xf>
    <xf numFmtId="0" fontId="2" fillId="0" borderId="0" xfId="0" applyFont="1" applyFill="1" applyBorder="1"/>
    <xf numFmtId="164" fontId="1" fillId="0" borderId="18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9" fontId="6" fillId="3" borderId="10" xfId="0" applyNumberFormat="1" applyFont="1" applyFill="1" applyBorder="1" applyAlignment="1">
      <alignment horizontal="center" vertical="center"/>
    </xf>
    <xf numFmtId="164" fontId="2" fillId="3" borderId="10" xfId="1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Normal="100" workbookViewId="0">
      <selection activeCell="I5" sqref="I5"/>
    </sheetView>
  </sheetViews>
  <sheetFormatPr defaultColWidth="9.140625" defaultRowHeight="12" x14ac:dyDescent="0.2"/>
  <cols>
    <col min="1" max="1" width="3.28515625" style="18" customWidth="1"/>
    <col min="2" max="2" width="31.42578125" style="1" customWidth="1"/>
    <col min="3" max="3" width="15.140625" style="1" customWidth="1"/>
    <col min="4" max="4" width="10.140625" style="10" customWidth="1"/>
    <col min="5" max="5" width="14.85546875" style="1" customWidth="1"/>
    <col min="6" max="6" width="7" style="10" customWidth="1"/>
    <col min="7" max="7" width="8.85546875" style="10" customWidth="1"/>
    <col min="8" max="8" width="6.85546875" style="10" customWidth="1"/>
    <col min="9" max="9" width="9.7109375" style="10" customWidth="1"/>
    <col min="10" max="10" width="13.42578125" style="10" customWidth="1"/>
    <col min="11" max="16384" width="9.140625" style="1"/>
  </cols>
  <sheetData>
    <row r="1" spans="1:11" ht="15.75" x14ac:dyDescent="0.25">
      <c r="A1" s="17"/>
      <c r="B1" s="9"/>
      <c r="C1" s="9"/>
      <c r="D1" s="20"/>
      <c r="E1" s="13"/>
      <c r="I1" s="11"/>
    </row>
    <row r="2" spans="1:11" ht="15.75" x14ac:dyDescent="0.25">
      <c r="A2" s="17"/>
      <c r="B2" s="9"/>
      <c r="C2" s="9" t="s">
        <v>22</v>
      </c>
      <c r="D2" s="20"/>
      <c r="E2" s="13"/>
      <c r="I2" s="11"/>
    </row>
    <row r="3" spans="1:11" ht="15.75" x14ac:dyDescent="0.25">
      <c r="A3" s="17"/>
      <c r="B3" s="9"/>
      <c r="C3" s="9" t="s">
        <v>23</v>
      </c>
      <c r="D3" s="20"/>
      <c r="E3" s="13"/>
      <c r="I3" s="11"/>
    </row>
    <row r="4" spans="1:11" ht="15.75" x14ac:dyDescent="0.25">
      <c r="A4" s="17"/>
      <c r="B4" s="9"/>
      <c r="C4" s="9" t="s">
        <v>53</v>
      </c>
      <c r="D4" s="20"/>
      <c r="E4" s="13"/>
      <c r="I4" s="11"/>
    </row>
    <row r="5" spans="1:11" ht="15.75" x14ac:dyDescent="0.25">
      <c r="A5" s="17"/>
      <c r="B5" s="9"/>
      <c r="C5" s="9"/>
      <c r="D5" s="20"/>
      <c r="E5" s="13"/>
      <c r="I5" s="11"/>
    </row>
    <row r="6" spans="1:11" ht="15.75" x14ac:dyDescent="0.25">
      <c r="A6" s="17"/>
      <c r="B6" s="9"/>
      <c r="C6" s="25"/>
      <c r="D6" s="21"/>
      <c r="E6" s="15"/>
      <c r="I6" s="11"/>
    </row>
    <row r="7" spans="1:11" ht="15" x14ac:dyDescent="0.25">
      <c r="A7" s="17"/>
      <c r="C7" s="16" t="s">
        <v>39</v>
      </c>
      <c r="D7" s="22"/>
      <c r="I7" s="11"/>
    </row>
    <row r="8" spans="1:11" ht="15.75" thickBot="1" x14ac:dyDescent="0.3">
      <c r="A8" s="17"/>
      <c r="C8" s="14"/>
      <c r="D8" s="22"/>
      <c r="I8" s="11"/>
    </row>
    <row r="9" spans="1:11" s="19" customFormat="1" ht="50.25" customHeight="1" x14ac:dyDescent="0.25">
      <c r="A9" s="32" t="s">
        <v>0</v>
      </c>
      <c r="B9" s="28" t="s">
        <v>1</v>
      </c>
      <c r="C9" s="29" t="s">
        <v>40</v>
      </c>
      <c r="D9" s="29" t="s">
        <v>41</v>
      </c>
      <c r="E9" s="29" t="s">
        <v>33</v>
      </c>
      <c r="F9" s="29" t="s">
        <v>2</v>
      </c>
      <c r="G9" s="29" t="s">
        <v>31</v>
      </c>
      <c r="H9" s="30" t="s">
        <v>30</v>
      </c>
      <c r="I9" s="30" t="s">
        <v>51</v>
      </c>
      <c r="J9" s="29" t="s">
        <v>26</v>
      </c>
      <c r="K9" s="33" t="s">
        <v>32</v>
      </c>
    </row>
    <row r="10" spans="1:11" s="19" customFormat="1" ht="27.75" customHeight="1" x14ac:dyDescent="0.25">
      <c r="A10" s="34" t="s">
        <v>3</v>
      </c>
      <c r="B10" s="35" t="s">
        <v>34</v>
      </c>
      <c r="C10" s="36"/>
      <c r="D10" s="36"/>
      <c r="E10" s="36"/>
      <c r="F10" s="37" t="s">
        <v>14</v>
      </c>
      <c r="G10" s="37">
        <v>510</v>
      </c>
      <c r="H10" s="38"/>
      <c r="I10" s="31"/>
      <c r="J10" s="39"/>
      <c r="K10" s="40"/>
    </row>
    <row r="11" spans="1:11" s="19" customFormat="1" ht="34.5" customHeight="1" x14ac:dyDescent="0.25">
      <c r="A11" s="34" t="s">
        <v>4</v>
      </c>
      <c r="B11" s="35" t="s">
        <v>35</v>
      </c>
      <c r="C11" s="36"/>
      <c r="D11" s="36"/>
      <c r="E11" s="36"/>
      <c r="F11" s="37" t="s">
        <v>14</v>
      </c>
      <c r="G11" s="37">
        <v>20</v>
      </c>
      <c r="H11" s="38"/>
      <c r="I11" s="31"/>
      <c r="J11" s="39"/>
      <c r="K11" s="40"/>
    </row>
    <row r="12" spans="1:11" s="19" customFormat="1" ht="34.5" customHeight="1" x14ac:dyDescent="0.25">
      <c r="A12" s="34" t="s">
        <v>5</v>
      </c>
      <c r="B12" s="35" t="s">
        <v>24</v>
      </c>
      <c r="C12" s="36"/>
      <c r="D12" s="36"/>
      <c r="E12" s="36"/>
      <c r="F12" s="37" t="s">
        <v>13</v>
      </c>
      <c r="G12" s="37">
        <v>40</v>
      </c>
      <c r="H12" s="38"/>
      <c r="I12" s="31"/>
      <c r="J12" s="39"/>
      <c r="K12" s="40"/>
    </row>
    <row r="13" spans="1:11" s="19" customFormat="1" ht="27.75" customHeight="1" x14ac:dyDescent="0.25">
      <c r="A13" s="34" t="s">
        <v>6</v>
      </c>
      <c r="B13" s="35" t="s">
        <v>25</v>
      </c>
      <c r="C13" s="36"/>
      <c r="D13" s="36"/>
      <c r="E13" s="36"/>
      <c r="F13" s="37" t="s">
        <v>13</v>
      </c>
      <c r="G13" s="37">
        <v>10</v>
      </c>
      <c r="H13" s="38"/>
      <c r="I13" s="31"/>
      <c r="J13" s="39"/>
      <c r="K13" s="40"/>
    </row>
    <row r="14" spans="1:11" s="19" customFormat="1" ht="28.5" customHeight="1" x14ac:dyDescent="0.25">
      <c r="A14" s="34" t="s">
        <v>7</v>
      </c>
      <c r="B14" s="35" t="s">
        <v>36</v>
      </c>
      <c r="C14" s="36"/>
      <c r="D14" s="36"/>
      <c r="E14" s="36"/>
      <c r="F14" s="37" t="s">
        <v>13</v>
      </c>
      <c r="G14" s="37">
        <v>100</v>
      </c>
      <c r="H14" s="38"/>
      <c r="I14" s="31"/>
      <c r="J14" s="39"/>
      <c r="K14" s="40"/>
    </row>
    <row r="15" spans="1:11" s="19" customFormat="1" ht="42" customHeight="1" x14ac:dyDescent="0.25">
      <c r="A15" s="34" t="s">
        <v>8</v>
      </c>
      <c r="B15" s="35" t="s">
        <v>37</v>
      </c>
      <c r="C15" s="36"/>
      <c r="D15" s="36"/>
      <c r="E15" s="36"/>
      <c r="F15" s="37" t="s">
        <v>13</v>
      </c>
      <c r="G15" s="37">
        <v>10</v>
      </c>
      <c r="H15" s="38"/>
      <c r="I15" s="31"/>
      <c r="J15" s="39"/>
      <c r="K15" s="40"/>
    </row>
    <row r="16" spans="1:11" s="19" customFormat="1" ht="54" customHeight="1" x14ac:dyDescent="0.25">
      <c r="A16" s="34" t="s">
        <v>9</v>
      </c>
      <c r="B16" s="35" t="s">
        <v>38</v>
      </c>
      <c r="C16" s="36"/>
      <c r="D16" s="36"/>
      <c r="E16" s="36"/>
      <c r="F16" s="37" t="s">
        <v>13</v>
      </c>
      <c r="G16" s="37">
        <v>400</v>
      </c>
      <c r="H16" s="38"/>
      <c r="I16" s="31"/>
      <c r="J16" s="39"/>
      <c r="K16" s="40"/>
    </row>
    <row r="17" spans="1:11" s="19" customFormat="1" ht="54" customHeight="1" x14ac:dyDescent="0.25">
      <c r="A17" s="34" t="s">
        <v>10</v>
      </c>
      <c r="B17" s="35" t="s">
        <v>27</v>
      </c>
      <c r="C17" s="36"/>
      <c r="D17" s="36"/>
      <c r="E17" s="36"/>
      <c r="F17" s="37" t="s">
        <v>13</v>
      </c>
      <c r="G17" s="37">
        <v>150</v>
      </c>
      <c r="H17" s="38"/>
      <c r="I17" s="31"/>
      <c r="J17" s="39"/>
      <c r="K17" s="40"/>
    </row>
    <row r="18" spans="1:11" s="19" customFormat="1" ht="51.75" customHeight="1" x14ac:dyDescent="0.25">
      <c r="A18" s="34" t="s">
        <v>11</v>
      </c>
      <c r="B18" s="35" t="s">
        <v>28</v>
      </c>
      <c r="C18" s="36"/>
      <c r="D18" s="36"/>
      <c r="E18" s="36"/>
      <c r="F18" s="37" t="s">
        <v>13</v>
      </c>
      <c r="G18" s="37">
        <v>60</v>
      </c>
      <c r="H18" s="38"/>
      <c r="I18" s="31"/>
      <c r="J18" s="39"/>
      <c r="K18" s="40"/>
    </row>
    <row r="19" spans="1:11" s="19" customFormat="1" ht="51.75" customHeight="1" x14ac:dyDescent="0.25">
      <c r="A19" s="34" t="s">
        <v>12</v>
      </c>
      <c r="B19" s="35" t="s">
        <v>49</v>
      </c>
      <c r="C19" s="36"/>
      <c r="D19" s="36"/>
      <c r="E19" s="36"/>
      <c r="F19" s="37" t="s">
        <v>13</v>
      </c>
      <c r="G19" s="37">
        <v>100</v>
      </c>
      <c r="H19" s="38"/>
      <c r="I19" s="41"/>
      <c r="J19" s="39"/>
      <c r="K19" s="40"/>
    </row>
    <row r="20" spans="1:11" s="19" customFormat="1" ht="51.75" customHeight="1" x14ac:dyDescent="0.25">
      <c r="A20" s="34" t="s">
        <v>42</v>
      </c>
      <c r="B20" s="35" t="s">
        <v>46</v>
      </c>
      <c r="C20" s="36"/>
      <c r="D20" s="36"/>
      <c r="E20" s="36"/>
      <c r="F20" s="37" t="s">
        <v>13</v>
      </c>
      <c r="G20" s="42">
        <v>50</v>
      </c>
      <c r="H20" s="38"/>
      <c r="I20" s="31"/>
      <c r="J20" s="39"/>
      <c r="K20" s="40"/>
    </row>
    <row r="21" spans="1:11" s="19" customFormat="1" ht="51.75" customHeight="1" x14ac:dyDescent="0.25">
      <c r="A21" s="34" t="s">
        <v>43</v>
      </c>
      <c r="B21" s="35" t="s">
        <v>47</v>
      </c>
      <c r="C21" s="36"/>
      <c r="D21" s="36"/>
      <c r="E21" s="36"/>
      <c r="F21" s="37" t="s">
        <v>45</v>
      </c>
      <c r="G21" s="37">
        <v>50</v>
      </c>
      <c r="H21" s="38"/>
      <c r="I21" s="31"/>
      <c r="J21" s="39"/>
      <c r="K21" s="40"/>
    </row>
    <row r="22" spans="1:11" s="19" customFormat="1" ht="66.75" customHeight="1" x14ac:dyDescent="0.2">
      <c r="A22" s="34" t="s">
        <v>44</v>
      </c>
      <c r="B22" s="35" t="s">
        <v>52</v>
      </c>
      <c r="C22" s="36"/>
      <c r="D22" s="36"/>
      <c r="E22" s="65"/>
      <c r="F22" s="37" t="s">
        <v>13</v>
      </c>
      <c r="G22" s="37">
        <v>50</v>
      </c>
      <c r="H22" s="38"/>
      <c r="I22" s="31"/>
      <c r="J22" s="39"/>
      <c r="K22" s="40"/>
    </row>
    <row r="23" spans="1:11" s="19" customFormat="1" ht="12.75" thickBot="1" x14ac:dyDescent="0.3">
      <c r="A23" s="57" t="s">
        <v>50</v>
      </c>
      <c r="B23" s="58" t="s">
        <v>48</v>
      </c>
      <c r="C23" s="59"/>
      <c r="D23" s="59"/>
      <c r="E23" s="59"/>
      <c r="F23" s="60"/>
      <c r="G23" s="60"/>
      <c r="H23" s="61"/>
      <c r="I23" s="62"/>
      <c r="J23" s="63">
        <v>4000</v>
      </c>
      <c r="K23" s="64"/>
    </row>
    <row r="24" spans="1:11" s="19" customFormat="1" ht="20.25" customHeight="1" x14ac:dyDescent="0.25">
      <c r="A24" s="43"/>
      <c r="B24" s="44"/>
      <c r="C24" s="44"/>
      <c r="D24" s="45"/>
      <c r="E24" s="46"/>
      <c r="F24" s="44"/>
      <c r="G24" s="44"/>
      <c r="H24" s="44"/>
      <c r="I24" s="27" t="s">
        <v>16</v>
      </c>
      <c r="J24" s="54"/>
      <c r="K24" s="47"/>
    </row>
    <row r="25" spans="1:11" s="19" customFormat="1" ht="21.75" customHeight="1" x14ac:dyDescent="0.25">
      <c r="A25" s="43"/>
      <c r="B25" s="44"/>
      <c r="C25" s="44"/>
      <c r="D25" s="45"/>
      <c r="E25" s="46"/>
      <c r="F25" s="44"/>
      <c r="G25" s="44"/>
      <c r="H25" s="44"/>
      <c r="I25" s="23" t="s">
        <v>29</v>
      </c>
      <c r="J25" s="55"/>
      <c r="K25" s="47"/>
    </row>
    <row r="26" spans="1:11" ht="13.5" thickBot="1" x14ac:dyDescent="0.25">
      <c r="A26" s="48"/>
      <c r="B26" s="49"/>
      <c r="C26" s="49"/>
      <c r="D26" s="50"/>
      <c r="E26" s="51"/>
      <c r="F26" s="52"/>
      <c r="G26" s="52"/>
      <c r="H26" s="52"/>
      <c r="I26" s="24" t="s">
        <v>15</v>
      </c>
      <c r="J26" s="56"/>
      <c r="K26" s="47"/>
    </row>
    <row r="27" spans="1:11" x14ac:dyDescent="0.2">
      <c r="K27" s="53"/>
    </row>
    <row r="28" spans="1:11" x14ac:dyDescent="0.2">
      <c r="K28" s="53"/>
    </row>
    <row r="30" spans="1:11" x14ac:dyDescent="0.2">
      <c r="E30" s="26"/>
    </row>
    <row r="31" spans="1:11" x14ac:dyDescent="0.2">
      <c r="E31" s="26"/>
    </row>
    <row r="32" spans="1:11" x14ac:dyDescent="0.2">
      <c r="E32" s="26"/>
    </row>
    <row r="33" spans="5:5" x14ac:dyDescent="0.2">
      <c r="E33" s="26"/>
    </row>
    <row r="34" spans="5:5" x14ac:dyDescent="0.2">
      <c r="E34" s="26"/>
    </row>
  </sheetData>
  <phoneticPr fontId="9" type="noConversion"/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7"/>
  <sheetViews>
    <sheetView workbookViewId="0">
      <selection activeCell="A15" sqref="A15:C21"/>
    </sheetView>
  </sheetViews>
  <sheetFormatPr defaultColWidth="9.140625" defaultRowHeight="15" x14ac:dyDescent="0.25"/>
  <cols>
    <col min="1" max="3" width="21.140625" style="2" customWidth="1"/>
    <col min="4" max="4" width="9.140625" style="2"/>
    <col min="5" max="5" width="20.28515625" style="2" customWidth="1"/>
    <col min="6" max="16384" width="9.140625" style="2"/>
  </cols>
  <sheetData>
    <row r="1" spans="1:19" x14ac:dyDescent="0.25">
      <c r="A1" s="2" t="s">
        <v>17</v>
      </c>
    </row>
    <row r="3" spans="1:19" ht="29.25" customHeight="1" x14ac:dyDescent="0.25">
      <c r="A3" s="3" t="s">
        <v>18</v>
      </c>
      <c r="B3" s="3"/>
      <c r="C3" s="3"/>
      <c r="E3" s="3" t="s">
        <v>19</v>
      </c>
    </row>
    <row r="4" spans="1:19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4">
        <v>376281.32</v>
      </c>
      <c r="B5" s="4"/>
      <c r="C5" s="4"/>
      <c r="D5" s="4"/>
      <c r="E5" s="4">
        <v>376427.36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4">
        <v>43671.17</v>
      </c>
      <c r="B6" s="4"/>
      <c r="C6" s="4"/>
      <c r="D6" s="4"/>
      <c r="E6" s="4">
        <v>45474.42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4">
        <v>139473.96</v>
      </c>
      <c r="B7" s="4"/>
      <c r="C7" s="4"/>
      <c r="D7" s="4"/>
      <c r="E7" s="4">
        <v>140352.35999999999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4">
        <v>42870.39</v>
      </c>
      <c r="B8" s="4"/>
      <c r="C8" s="4"/>
      <c r="D8" s="4"/>
      <c r="E8" s="4">
        <v>52730.13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>
        <v>98534.77</v>
      </c>
      <c r="B9" s="7"/>
      <c r="C9" s="7"/>
      <c r="D9" s="4"/>
      <c r="E9" s="4">
        <v>112847.57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5">
        <f>SUM(A5:A9)</f>
        <v>700831.61</v>
      </c>
      <c r="B10" s="7"/>
      <c r="C10" s="7"/>
      <c r="D10" s="4"/>
      <c r="E10" s="5">
        <f>SUM(E5:E9)</f>
        <v>727831.83999999985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5">
      <c r="A11" s="4"/>
      <c r="B11" s="7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/>
      <c r="B12" s="7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30" x14ac:dyDescent="0.25">
      <c r="A13" s="6" t="s">
        <v>20</v>
      </c>
      <c r="B13" s="8"/>
      <c r="C13" s="8"/>
      <c r="D13" s="4"/>
      <c r="E13" s="6" t="s">
        <v>21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4"/>
      <c r="B14" s="7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4">
        <v>361006.19</v>
      </c>
      <c r="B15" s="7">
        <f>1.336549725*A15</f>
        <v>482502.72396779776</v>
      </c>
      <c r="C15" s="7"/>
      <c r="D15" s="4"/>
      <c r="E15" s="4">
        <v>360393.14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5">
      <c r="A16" s="4">
        <v>45667.22</v>
      </c>
      <c r="B16" s="7">
        <f t="shared" ref="B16:B20" si="0">1.336549725*A16</f>
        <v>61036.510332514503</v>
      </c>
      <c r="C16" s="7"/>
      <c r="D16" s="4"/>
      <c r="E16" s="4">
        <v>45627.88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A17" s="4">
        <v>116154.48</v>
      </c>
      <c r="B17" s="7">
        <f t="shared" si="0"/>
        <v>155246.23830151799</v>
      </c>
      <c r="C17" s="7"/>
      <c r="D17" s="4"/>
      <c r="E17" s="4">
        <v>116977.98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5">
      <c r="A18" s="4">
        <v>49074.62</v>
      </c>
      <c r="B18" s="7">
        <f t="shared" si="0"/>
        <v>65590.669865479504</v>
      </c>
      <c r="C18" s="7"/>
      <c r="D18" s="4"/>
      <c r="E18" s="4">
        <v>59751.54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5">
      <c r="A19" s="4">
        <v>119286.14</v>
      </c>
      <c r="B19" s="7">
        <f t="shared" si="0"/>
        <v>159431.8576133115</v>
      </c>
      <c r="C19" s="7"/>
      <c r="D19" s="4"/>
      <c r="E19" s="4">
        <v>137385.93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25">
      <c r="A20" s="5">
        <f>SUM(A15:A19)</f>
        <v>691188.65</v>
      </c>
      <c r="B20" s="7">
        <f t="shared" si="0"/>
        <v>923808.00008062134</v>
      </c>
      <c r="C20" s="7"/>
      <c r="D20" s="4"/>
      <c r="E20" s="5">
        <f>SUM(E15:E19)</f>
        <v>720136.47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5">
      <c r="A21" s="4"/>
      <c r="B21" s="7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J1:K20"/>
  <sheetViews>
    <sheetView workbookViewId="0">
      <selection activeCell="O20" sqref="O20"/>
    </sheetView>
  </sheetViews>
  <sheetFormatPr defaultRowHeight="15" x14ac:dyDescent="0.25"/>
  <cols>
    <col min="10" max="10" width="9.140625" style="12"/>
    <col min="11" max="11" width="11.85546875" style="12" customWidth="1"/>
  </cols>
  <sheetData>
    <row r="1" spans="10:11" x14ac:dyDescent="0.25">
      <c r="J1"/>
      <c r="K1"/>
    </row>
    <row r="2" spans="10:11" x14ac:dyDescent="0.25">
      <c r="J2"/>
      <c r="K2"/>
    </row>
    <row r="3" spans="10:11" x14ac:dyDescent="0.25">
      <c r="J3"/>
      <c r="K3"/>
    </row>
    <row r="4" spans="10:11" x14ac:dyDescent="0.25">
      <c r="J4"/>
      <c r="K4"/>
    </row>
    <row r="5" spans="10:11" x14ac:dyDescent="0.25">
      <c r="J5"/>
      <c r="K5"/>
    </row>
    <row r="6" spans="10:11" x14ac:dyDescent="0.25">
      <c r="J6"/>
      <c r="K6"/>
    </row>
    <row r="7" spans="10:11" x14ac:dyDescent="0.25">
      <c r="J7"/>
      <c r="K7"/>
    </row>
    <row r="8" spans="10:11" x14ac:dyDescent="0.25">
      <c r="J8"/>
      <c r="K8"/>
    </row>
    <row r="9" spans="10:11" x14ac:dyDescent="0.25">
      <c r="J9"/>
      <c r="K9"/>
    </row>
    <row r="10" spans="10:11" x14ac:dyDescent="0.25">
      <c r="J10"/>
      <c r="K10"/>
    </row>
    <row r="11" spans="10:11" x14ac:dyDescent="0.25">
      <c r="J11"/>
      <c r="K11"/>
    </row>
    <row r="12" spans="10:11" x14ac:dyDescent="0.25">
      <c r="J12"/>
      <c r="K12"/>
    </row>
    <row r="13" spans="10:11" x14ac:dyDescent="0.25">
      <c r="J13"/>
      <c r="K13"/>
    </row>
    <row r="14" spans="10:11" x14ac:dyDescent="0.25">
      <c r="J14"/>
      <c r="K14"/>
    </row>
    <row r="15" spans="10:11" x14ac:dyDescent="0.25">
      <c r="J15"/>
      <c r="K15"/>
    </row>
    <row r="16" spans="10:11" x14ac:dyDescent="0.25">
      <c r="J16"/>
      <c r="K16"/>
    </row>
    <row r="17" spans="10:11" x14ac:dyDescent="0.25">
      <c r="J17"/>
      <c r="K17"/>
    </row>
    <row r="18" spans="10:11" x14ac:dyDescent="0.25">
      <c r="J18"/>
      <c r="K18"/>
    </row>
    <row r="19" spans="10:11" x14ac:dyDescent="0.25">
      <c r="J19"/>
      <c r="K19"/>
    </row>
    <row r="20" spans="10:11" x14ac:dyDescent="0.25">
      <c r="J20"/>
      <c r="K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IV.Grupa predmeta nabave</vt:lpstr>
      <vt:lpstr>List1</vt:lpstr>
      <vt:lpstr>List2</vt:lpstr>
      <vt:lpstr>Ukupno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hmp</dc:creator>
  <cp:lastModifiedBy>Saša Miškulin</cp:lastModifiedBy>
  <cp:lastPrinted>2020-08-04T10:35:50Z</cp:lastPrinted>
  <dcterms:created xsi:type="dcterms:W3CDTF">2013-08-16T09:55:51Z</dcterms:created>
  <dcterms:modified xsi:type="dcterms:W3CDTF">2020-08-04T11:44:16Z</dcterms:modified>
</cp:coreProperties>
</file>