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IZOIZ/"/>
    </mc:Choice>
  </mc:AlternateContent>
  <xr:revisionPtr revIDLastSave="0" documentId="8_{8A0C7A5E-F8FC-4840-9D95-F483C77773AA}" xr6:coauthVersionLast="47" xr6:coauthVersionMax="47" xr10:uidLastSave="{00000000-0000-0000-0000-000000000000}"/>
  <bookViews>
    <workbookView xWindow="0" yWindow="600" windowWidth="29040" windowHeight="15840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" l="1"/>
  <c r="I9" i="3" l="1"/>
  <c r="E9" i="3"/>
  <c r="E8" i="3" l="1"/>
  <c r="I8" i="3"/>
  <c r="E10" i="3"/>
  <c r="I10" i="3"/>
</calcChain>
</file>

<file path=xl/sharedStrings.xml><?xml version="1.0" encoding="utf-8"?>
<sst xmlns="http://schemas.openxmlformats.org/spreadsheetml/2006/main" count="98" uniqueCount="84">
  <si>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</si>
  <si>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</si>
  <si>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</si>
  <si>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</si>
  <si>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</si>
  <si>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</si>
  <si>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</si>
  <si>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</si>
  <si>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</si>
  <si>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</si>
  <si>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</si>
  <si>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</si>
  <si>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</si>
  <si>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</si>
  <si>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</si>
  <si>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</si>
  <si>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</si>
  <si>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</si>
  <si>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</si>
  <si>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</si>
  <si>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</si>
  <si>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</si>
  <si>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</si>
  <si>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</si>
  <si>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</si>
  <si>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</si>
  <si>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</si>
  <si>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</si>
  <si>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</si>
  <si>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</si>
  <si>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</si>
  <si>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</si>
  <si>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</si>
  <si>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</si>
  <si>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</si>
  <si>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</si>
  <si>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</si>
  <si>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</si>
  <si>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</si>
  <si>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</si>
  <si>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</si>
  <si>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</si>
  <si>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</si>
  <si>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</si>
  <si>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</si>
  <si>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</si>
  <si>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</si>
  <si>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</si>
  <si>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</si>
  <si>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</si>
  <si>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</si>
  <si>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</si>
  <si>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</si>
  <si>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</si>
  <si>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</si>
  <si>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</si>
  <si>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</si>
  <si>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</si>
  <si>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</si>
  <si>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</si>
  <si>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</si>
  <si>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</si>
  <si>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</si>
  <si>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</si>
  <si>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</si>
  <si>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</si>
  <si>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</si>
  <si>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</si>
  <si>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</si>
  <si>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</si>
  <si>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</si>
  <si>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</si>
  <si>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Zavod za hitnu medicinu Splitsko-dalmatinske županije (Zavod) nema dane zajmove.</t>
  </si>
  <si>
    <t>Zavod za hitnu medicinu Splitsko-dalmatinske županije (Zavod) nema nepodmirenih dospjelih obveza.</t>
  </si>
  <si>
    <t>Nacionalni program oporavka i otpornosti 2021.-2026.</t>
  </si>
  <si>
    <t>Specijalističko usavršavanje doktora iz hitne medicine ZHMSDŽ br.9, kodni broj: NPOO.C5.1.R3.-I1.01.0088</t>
  </si>
  <si>
    <t>Zavod za hitnu medicinu Splitsko-dalmatinske županije</t>
  </si>
  <si>
    <t>Specijalističko usavršavanje medicinskih sestara i tehničara u djelatnosti hitne medicine ZHMSDŽ br.1, kodni broj: NPOO.C5.1.R3.-I2.01.0031</t>
  </si>
  <si>
    <t>Specijalističko usavršavanje medicinskih sestara i tehničara u djelatnosti hitne medicine ZHMSDŽ br.2, kodni broj: NPOO.C5.1.R3.-I2.01.0087</t>
  </si>
  <si>
    <t>Centralno financiranje specijalizacija</t>
  </si>
  <si>
    <t>Specijalističko usavršavanje medicinskih sestara i tehničara u djelatnosti hitne medicine</t>
  </si>
  <si>
    <t>ZAVOD ZA HITNU MEDICINU SPLITSKO-DALMATINSKE ŽUPANIJE</t>
  </si>
  <si>
    <t xml:space="preserve">U tijeku je 10 sudskih postupka i to:                                                               5 radnih sporova u kojima je Zavod tuženik zbog neisplaćenih dodataka za uvjete rada i za odgovornost na osnovnu satnicu za prekovremene sate ukupno procjenjenog financijskog učinka u iznosu od  8.096,60 €,                                         4 spora za neimovinsku štetu u kojem je Zavod tuženik ukupno procjenjenog financijskog učinka u iznosu od 242.429,76 €,                                    1 ovršni postupak u kojem je Zavod tužitelj za prislinu naplatu parničnog troška ukupno procjenjen financijski učinak u iznosu od 1.418,48 €.              </t>
  </si>
  <si>
    <t xml:space="preserve">124 Potraživanja za više plaćene poreze i doprinose (po godišnjem obračunu poreza na dohodak i zbog naknadno priznatih profesionalnih bolesti zaposlenicima) u iznosu od 304,99 €; 129 Ostala potraživanja (najvećim dijelo potraživanja za bolovanja od HZZO-a) u iznosu od 185.812,73 €; 163 Potraživanja za pomoći iz inozemstva i od subjekata unutar općeg proračuna (potraživanja od EU fondova za specijalističko usavršavanje i od Ministarstva zdravstva refundacije troškova za azilante/Ukrajince) u iznosu od 24.872,05 €; 166 Potraživanja za prihoda od prodaje proizvoda i robe te usluga u iznosu od 80.297,72 €;  167 Potraživanja za prihode iz proračuna (od HZZO-a za financiranje timova HM i SP te za  pružene zdravstvene usluge) u iznosu od 2.532.792,97 €; 169 Ispravak vrijednosti potraživanja (izvršen ispravak od 100 % za potraživanja od stranaca koja su starija od 2 godine) u iznosu od 11.909,07 €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</si>
</sst>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12" fillId="0" borderId="0" xfId="0" applyFont="1" applyAlignment="1">
      <alignment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6" fontId="16" fillId="0" borderId="7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1" xfId="0" applyNumberFormat="1" applyFont="1" applyBorder="1"/>
    <xf numFmtId="164" fontId="10" fillId="0" borderId="3" xfId="0" applyNumberFormat="1" applyFont="1" applyBorder="1"/>
    <xf numFmtId="164" fontId="10" fillId="0" borderId="2" xfId="0" applyNumberFormat="1" applyFont="1" applyBorder="1"/>
    <xf numFmtId="0" fontId="10" fillId="0" borderId="3" xfId="0" applyFont="1" applyBorder="1" applyAlignment="1">
      <alignment wrapText="1"/>
    </xf>
    <xf numFmtId="164" fontId="9" fillId="0" borderId="0" xfId="0" applyNumberFormat="1" applyFont="1"/>
    <xf numFmtId="164" fontId="12" fillId="0" borderId="0" xfId="0" applyNumberFormat="1" applyFont="1"/>
    <xf numFmtId="164" fontId="10" fillId="0" borderId="0" xfId="0" applyNumberFormat="1" applyFont="1"/>
    <xf numFmtId="164" fontId="10" fillId="0" borderId="2" xfId="0" applyNumberFormat="1" applyFont="1" applyBorder="1" applyAlignment="1">
      <alignment horizontal="center" wrapText="1"/>
    </xf>
    <xf numFmtId="4" fontId="13" fillId="0" borderId="3" xfId="0" applyNumberFormat="1" applyFont="1" applyBorder="1" applyAlignment="1">
      <alignment horizontal="left" vertical="top" wrapText="1"/>
    </xf>
    <xf numFmtId="4" fontId="18" fillId="0" borderId="20" xfId="0" applyNumberFormat="1" applyFont="1" applyBorder="1" applyAlignment="1">
      <alignment horizontal="left" vertical="top" wrapText="1"/>
    </xf>
    <xf numFmtId="164" fontId="10" fillId="2" borderId="3" xfId="0" applyNumberFormat="1" applyFont="1" applyFill="1" applyBorder="1" applyAlignment="1">
      <alignment horizontal="center" wrapText="1"/>
    </xf>
    <xf numFmtId="164" fontId="10" fillId="2" borderId="21" xfId="0" applyNumberFormat="1" applyFont="1" applyFill="1" applyBorder="1" applyAlignment="1">
      <alignment horizontal="center" wrapText="1"/>
    </xf>
    <xf numFmtId="164" fontId="10" fillId="2" borderId="0" xfId="0" applyNumberFormat="1" applyFont="1" applyFill="1" applyAlignment="1">
      <alignment horizontal="center" wrapText="1"/>
    </xf>
    <xf numFmtId="164" fontId="10" fillId="2" borderId="3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C24"/>
  <sheetViews>
    <sheetView tabSelected="1" workbookViewId="0">
      <selection activeCell="E17" sqref="E17"/>
    </sheetView>
  </sheetViews>
  <sheetFormatPr baseColWidth="10" defaultColWidth="9.1640625" defaultRowHeight="16" x14ac:dyDescent="0.2"/>
  <cols>
    <col min="1" max="1" width="4.83203125" style="3" customWidth="1"/>
    <col min="2" max="2" width="53.1640625" style="3" customWidth="1"/>
    <col min="3" max="3" width="67.5" style="3" customWidth="1"/>
    <col min="4" max="4" width="28.33203125" style="3" customWidth="1"/>
    <col min="5" max="5" width="30.5" style="3" customWidth="1"/>
    <col min="6" max="6" width="26.1640625" style="3" customWidth="1"/>
    <col min="7" max="8" width="16.33203125" style="3" customWidth="1"/>
    <col min="9" max="9" width="9.5" style="3" customWidth="1"/>
    <col min="10" max="15" width="16.33203125" style="3" customWidth="1"/>
    <col min="16" max="17" width="18.33203125" style="3" customWidth="1"/>
    <col min="18" max="16384" width="9.1640625" style="3"/>
  </cols>
  <sheetData>
    <row r="1" spans="1:3" s="13" customFormat="1" ht="18" x14ac:dyDescent="0.2">
      <c r="A1" s="71" t="s">
        <v>53</v>
      </c>
      <c r="B1" s="71"/>
      <c r="C1" s="71"/>
    </row>
    <row r="2" spans="1:3" x14ac:dyDescent="0.2">
      <c r="A2" s="73" t="s">
        <v>10</v>
      </c>
      <c r="B2" s="73"/>
      <c r="C2" s="73"/>
    </row>
    <row r="3" spans="1:3" x14ac:dyDescent="0.2">
      <c r="A3" s="24"/>
      <c r="B3" s="24"/>
      <c r="C3" s="24"/>
    </row>
    <row r="4" spans="1:3" ht="18" x14ac:dyDescent="0.2">
      <c r="A4" s="72" t="s">
        <v>11</v>
      </c>
      <c r="B4" s="72"/>
      <c r="C4" s="72"/>
    </row>
    <row r="6" spans="1:3" s="16" customFormat="1" ht="25" customHeight="1" x14ac:dyDescent="0.2">
      <c r="A6" s="46" t="s">
        <v>12</v>
      </c>
      <c r="B6" s="14" t="s">
        <v>13</v>
      </c>
      <c r="C6" s="15"/>
    </row>
    <row r="7" spans="1:3" s="16" customFormat="1" ht="25" customHeight="1" x14ac:dyDescent="0.2">
      <c r="A7" s="47" t="s">
        <v>14</v>
      </c>
      <c r="B7" s="17" t="s">
        <v>15</v>
      </c>
      <c r="C7" s="18"/>
    </row>
    <row r="8" spans="1:3" s="16" customFormat="1" ht="25" customHeight="1" x14ac:dyDescent="0.2">
      <c r="A8" s="48" t="s">
        <v>16</v>
      </c>
      <c r="B8" s="17" t="s">
        <v>17</v>
      </c>
      <c r="C8" s="18"/>
    </row>
    <row r="9" spans="1:3" s="16" customFormat="1" ht="25" customHeight="1" x14ac:dyDescent="0.2">
      <c r="A9" s="47" t="s">
        <v>18</v>
      </c>
      <c r="B9" s="17" t="s">
        <v>19</v>
      </c>
      <c r="C9" s="18"/>
    </row>
    <row r="10" spans="1:3" s="16" customFormat="1" ht="25" customHeight="1" x14ac:dyDescent="0.2">
      <c r="A10" s="47" t="s">
        <v>20</v>
      </c>
      <c r="B10" s="17" t="s">
        <v>21</v>
      </c>
      <c r="C10" s="18"/>
    </row>
    <row r="11" spans="1:3" s="16" customFormat="1" ht="25" customHeight="1" x14ac:dyDescent="0.2">
      <c r="A11" s="47" t="s">
        <v>22</v>
      </c>
      <c r="B11" s="17" t="s">
        <v>62</v>
      </c>
      <c r="C11" s="18"/>
    </row>
    <row r="12" spans="1:3" s="16" customFormat="1" ht="25" customHeight="1" x14ac:dyDescent="0.2">
      <c r="A12" s="47" t="s">
        <v>23</v>
      </c>
      <c r="B12" s="17" t="s">
        <v>63</v>
      </c>
      <c r="C12" s="18"/>
    </row>
    <row r="13" spans="1:3" s="16" customFormat="1" ht="25" customHeight="1" x14ac:dyDescent="0.2">
      <c r="A13" s="47" t="s">
        <v>24</v>
      </c>
      <c r="B13" s="17" t="s">
        <v>25</v>
      </c>
      <c r="C13" s="18"/>
    </row>
    <row r="14" spans="1:3" s="16" customFormat="1" ht="25" customHeight="1" x14ac:dyDescent="0.2">
      <c r="A14" s="47" t="s">
        <v>26</v>
      </c>
      <c r="B14" s="17" t="s">
        <v>27</v>
      </c>
      <c r="C14" s="18"/>
    </row>
    <row r="15" spans="1:3" s="16" customFormat="1" ht="25" customHeight="1" x14ac:dyDescent="0.2">
      <c r="A15" s="47" t="s">
        <v>28</v>
      </c>
      <c r="B15" s="17" t="s">
        <v>29</v>
      </c>
      <c r="C15" s="18"/>
    </row>
    <row r="16" spans="1:3" s="16" customFormat="1" ht="25" customHeight="1" x14ac:dyDescent="0.2">
      <c r="A16" s="47" t="s">
        <v>30</v>
      </c>
      <c r="B16" s="17" t="s">
        <v>64</v>
      </c>
      <c r="C16" s="18"/>
    </row>
    <row r="17" spans="1:3" s="16" customFormat="1" ht="25" customHeight="1" x14ac:dyDescent="0.2">
      <c r="A17" s="47" t="s">
        <v>31</v>
      </c>
      <c r="B17" s="17" t="s">
        <v>65</v>
      </c>
      <c r="C17" s="18"/>
    </row>
    <row r="18" spans="1:3" s="16" customFormat="1" ht="25" customHeight="1" x14ac:dyDescent="0.2">
      <c r="A18" s="48" t="s">
        <v>32</v>
      </c>
      <c r="B18" s="17" t="s">
        <v>67</v>
      </c>
      <c r="C18" s="18"/>
    </row>
    <row r="19" spans="1:3" s="20" customFormat="1" ht="25" customHeight="1" x14ac:dyDescent="0.2">
      <c r="A19" s="47" t="s">
        <v>33</v>
      </c>
      <c r="B19" s="17" t="s">
        <v>68</v>
      </c>
      <c r="C19" s="19"/>
    </row>
    <row r="20" spans="1:3" s="20" customFormat="1" ht="25" customHeight="1" x14ac:dyDescent="0.2">
      <c r="A20" s="47" t="s">
        <v>34</v>
      </c>
      <c r="B20" s="17" t="s">
        <v>69</v>
      </c>
      <c r="C20" s="19"/>
    </row>
    <row r="21" spans="1:3" s="20" customFormat="1" ht="25" customHeight="1" x14ac:dyDescent="0.2">
      <c r="A21" s="49" t="s">
        <v>66</v>
      </c>
      <c r="B21" s="21" t="s">
        <v>70</v>
      </c>
      <c r="C21" s="22"/>
    </row>
    <row r="22" spans="1:3" s="20" customFormat="1" x14ac:dyDescent="0.2"/>
    <row r="23" spans="1:3" s="20" customFormat="1" x14ac:dyDescent="0.2">
      <c r="C23" s="23"/>
    </row>
    <row r="24" spans="1:3" x14ac:dyDescent="0.2">
      <c r="C24" s="24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6"/>
  <sheetViews>
    <sheetView workbookViewId="0">
      <selection activeCell="E18" sqref="E18"/>
    </sheetView>
  </sheetViews>
  <sheetFormatPr baseColWidth="10" defaultColWidth="9.1640625" defaultRowHeight="30" customHeight="1" x14ac:dyDescent="0.15"/>
  <cols>
    <col min="1" max="1" width="27.1640625" style="25" customWidth="1"/>
    <col min="2" max="2" width="19.5" style="25" customWidth="1"/>
    <col min="3" max="3" width="25.5" style="25" customWidth="1"/>
    <col min="4" max="4" width="22" style="25" customWidth="1"/>
    <col min="5" max="5" width="15.5" style="25" customWidth="1"/>
    <col min="6" max="6" width="12.1640625" style="25" customWidth="1"/>
    <col min="7" max="7" width="11" style="25" customWidth="1"/>
    <col min="8" max="8" width="14.5" style="25" customWidth="1"/>
    <col min="9" max="10" width="14.33203125" style="25" customWidth="1"/>
    <col min="11" max="11" width="14.6640625" style="25" customWidth="1"/>
    <col min="12" max="12" width="13.33203125" style="25" customWidth="1"/>
    <col min="13" max="13" width="10.6640625" style="25" customWidth="1"/>
    <col min="14" max="14" width="15.1640625" style="25" customWidth="1"/>
    <col min="15" max="15" width="15" style="25" customWidth="1"/>
    <col min="16" max="16" width="13.33203125" style="25" customWidth="1"/>
    <col min="17" max="17" width="10.33203125" style="25" customWidth="1"/>
    <col min="18" max="18" width="10.1640625" style="25" customWidth="1"/>
    <col min="19" max="19" width="10.5" style="25" customWidth="1"/>
    <col min="20" max="20" width="11.1640625" style="25" customWidth="1"/>
    <col min="21" max="21" width="12.5" style="25" customWidth="1"/>
    <col min="22" max="22" width="10.5" style="25" customWidth="1"/>
    <col min="23" max="23" width="11.33203125" style="25" customWidth="1"/>
    <col min="24" max="24" width="15.83203125" style="25" customWidth="1"/>
    <col min="25" max="16384" width="9.1640625" style="25"/>
  </cols>
  <sheetData>
    <row r="1" spans="1:17" ht="18" x14ac:dyDescent="0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13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7" ht="13" x14ac:dyDescent="0.15">
      <c r="A3" s="26"/>
      <c r="B3" s="26"/>
      <c r="C3" s="26"/>
      <c r="D3" s="26"/>
      <c r="E3" s="26"/>
      <c r="F3" s="26"/>
      <c r="G3" s="26"/>
      <c r="H3" s="26"/>
      <c r="I3" s="26"/>
    </row>
    <row r="4" spans="1:17" ht="14" thickBo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17" ht="25.5" customHeight="1" thickBot="1" x14ac:dyDescent="0.2">
      <c r="A5" s="26" t="s">
        <v>11</v>
      </c>
      <c r="B5" s="74" t="s">
        <v>81</v>
      </c>
      <c r="C5" s="75"/>
      <c r="D5" s="75"/>
      <c r="E5" s="75"/>
      <c r="F5" s="75"/>
      <c r="G5" s="75"/>
      <c r="H5" s="76"/>
      <c r="I5" s="26"/>
    </row>
    <row r="6" spans="1:17" ht="15" thickBot="1" x14ac:dyDescent="0.2">
      <c r="A6" s="26"/>
      <c r="B6" s="26"/>
      <c r="C6" s="26"/>
      <c r="D6" s="26"/>
      <c r="E6" s="77" t="s">
        <v>36</v>
      </c>
      <c r="F6" s="78"/>
      <c r="G6" s="78"/>
      <c r="H6" s="79"/>
      <c r="I6" s="77" t="s">
        <v>37</v>
      </c>
      <c r="J6" s="78"/>
      <c r="K6" s="79"/>
      <c r="L6" s="26"/>
      <c r="M6" s="26"/>
      <c r="N6" s="26"/>
      <c r="O6" s="26"/>
      <c r="P6" s="26"/>
      <c r="Q6" s="26"/>
    </row>
    <row r="7" spans="1:17" ht="85" thickBot="1" x14ac:dyDescent="0.2">
      <c r="A7" s="27" t="s">
        <v>38</v>
      </c>
      <c r="B7" s="28" t="s">
        <v>39</v>
      </c>
      <c r="C7" s="28" t="s">
        <v>40</v>
      </c>
      <c r="D7" s="29" t="s">
        <v>41</v>
      </c>
      <c r="E7" s="29" t="s">
        <v>42</v>
      </c>
      <c r="F7" s="7" t="s">
        <v>43</v>
      </c>
      <c r="G7" s="30" t="s">
        <v>44</v>
      </c>
      <c r="H7" s="30" t="s">
        <v>45</v>
      </c>
      <c r="I7" s="30" t="s">
        <v>46</v>
      </c>
      <c r="J7" s="30" t="s">
        <v>60</v>
      </c>
      <c r="K7" s="30" t="s">
        <v>47</v>
      </c>
      <c r="L7" s="31" t="s">
        <v>50</v>
      </c>
      <c r="M7" s="31" t="s">
        <v>51</v>
      </c>
      <c r="N7" s="31" t="s">
        <v>59</v>
      </c>
      <c r="O7" s="32" t="s">
        <v>52</v>
      </c>
      <c r="P7" s="26"/>
      <c r="Q7" s="26"/>
    </row>
    <row r="8" spans="1:17" ht="66.75" customHeight="1" thickBot="1" x14ac:dyDescent="0.2">
      <c r="A8" s="55" t="s">
        <v>79</v>
      </c>
      <c r="B8" s="55" t="s">
        <v>74</v>
      </c>
      <c r="C8" s="31" t="s">
        <v>75</v>
      </c>
      <c r="D8" s="29" t="s">
        <v>76</v>
      </c>
      <c r="E8" s="57">
        <f>SUM(F8:H8)</f>
        <v>66201.039999999994</v>
      </c>
      <c r="F8" s="67">
        <v>0</v>
      </c>
      <c r="G8" s="67">
        <v>0</v>
      </c>
      <c r="H8" s="67">
        <v>66201.039999999994</v>
      </c>
      <c r="I8" s="59">
        <f>SUM(J8:K8)</f>
        <v>74113.87</v>
      </c>
      <c r="J8" s="67">
        <v>0</v>
      </c>
      <c r="K8" s="67">
        <v>74113.87</v>
      </c>
      <c r="L8" s="56">
        <v>21391.42</v>
      </c>
      <c r="M8" s="56">
        <v>0</v>
      </c>
      <c r="N8" s="56">
        <v>476389.84</v>
      </c>
      <c r="O8" s="64">
        <f>70171.84+66201.04</f>
        <v>136372.88</v>
      </c>
      <c r="P8" s="63"/>
      <c r="Q8" s="26"/>
    </row>
    <row r="9" spans="1:17" ht="69.75" customHeight="1" thickBot="1" x14ac:dyDescent="0.2">
      <c r="A9" s="60" t="s">
        <v>80</v>
      </c>
      <c r="B9" s="55" t="s">
        <v>74</v>
      </c>
      <c r="C9" s="31" t="s">
        <v>77</v>
      </c>
      <c r="D9" s="29" t="s">
        <v>76</v>
      </c>
      <c r="E9" s="57">
        <f>SUM(F9:H9)</f>
        <v>6912.19</v>
      </c>
      <c r="F9" s="67">
        <v>0</v>
      </c>
      <c r="G9" s="67">
        <v>0</v>
      </c>
      <c r="H9" s="68">
        <v>6912.19</v>
      </c>
      <c r="I9" s="59">
        <f>SUM(J9:K9)</f>
        <v>0</v>
      </c>
      <c r="J9" s="69">
        <v>0</v>
      </c>
      <c r="K9" s="67">
        <v>0</v>
      </c>
      <c r="L9" s="56">
        <v>0</v>
      </c>
      <c r="M9" s="56">
        <v>0</v>
      </c>
      <c r="N9" s="56">
        <v>456708.46</v>
      </c>
      <c r="O9" s="64">
        <v>456708.46</v>
      </c>
      <c r="P9" s="63"/>
      <c r="Q9" s="26"/>
    </row>
    <row r="10" spans="1:17" ht="76.5" customHeight="1" thickBot="1" x14ac:dyDescent="0.2">
      <c r="A10" s="60" t="s">
        <v>80</v>
      </c>
      <c r="B10" s="55" t="s">
        <v>74</v>
      </c>
      <c r="C10" s="31" t="s">
        <v>78</v>
      </c>
      <c r="D10" s="29" t="s">
        <v>76</v>
      </c>
      <c r="E10" s="57">
        <f>SUM(F10:H10)</f>
        <v>549768.87</v>
      </c>
      <c r="F10" s="70">
        <v>0</v>
      </c>
      <c r="G10" s="58">
        <v>0</v>
      </c>
      <c r="H10" s="58">
        <v>549768.87</v>
      </c>
      <c r="I10" s="59">
        <f>SUM(J10:K10)</f>
        <v>734457.52</v>
      </c>
      <c r="J10" s="59">
        <v>0</v>
      </c>
      <c r="K10" s="58">
        <v>734457.52</v>
      </c>
      <c r="L10" s="58">
        <v>0</v>
      </c>
      <c r="M10" s="58">
        <v>0</v>
      </c>
      <c r="N10" s="58">
        <v>779613.78</v>
      </c>
      <c r="O10" s="58">
        <v>549768.87</v>
      </c>
      <c r="P10" s="63"/>
      <c r="Q10" s="26"/>
    </row>
    <row r="11" spans="1:17" ht="36" x14ac:dyDescent="0.15">
      <c r="A11" s="45" t="s">
        <v>48</v>
      </c>
      <c r="B11" s="34" t="s">
        <v>49</v>
      </c>
      <c r="C11" s="26"/>
      <c r="D11" s="26"/>
      <c r="E11" s="62"/>
      <c r="F11" s="35"/>
      <c r="G11" s="36"/>
      <c r="H11" s="33"/>
      <c r="I11" s="63"/>
      <c r="O11" s="61"/>
      <c r="P11" s="61"/>
    </row>
    <row r="12" spans="1:17" ht="13" x14ac:dyDescent="0.15">
      <c r="B12" s="26"/>
      <c r="C12" s="26"/>
      <c r="D12" s="26"/>
      <c r="E12" s="26"/>
      <c r="F12" s="26"/>
      <c r="G12" s="26"/>
      <c r="H12" s="26"/>
      <c r="I12" s="26"/>
      <c r="P12" s="61"/>
    </row>
    <row r="13" spans="1:17" ht="13" x14ac:dyDescent="0.15">
      <c r="A13" s="26"/>
      <c r="B13" s="26"/>
      <c r="C13" s="26"/>
      <c r="D13" s="26"/>
      <c r="E13" s="26"/>
      <c r="F13" s="26"/>
      <c r="G13" s="26"/>
      <c r="H13" s="26"/>
      <c r="I13" s="26"/>
      <c r="P13" s="61"/>
    </row>
    <row r="14" spans="1:17" ht="13" x14ac:dyDescent="0.15">
      <c r="A14" s="26"/>
      <c r="B14" s="26"/>
      <c r="C14" s="26"/>
      <c r="D14" s="26"/>
      <c r="E14" s="26"/>
      <c r="F14" s="26"/>
      <c r="G14" s="26"/>
      <c r="H14" s="26"/>
      <c r="I14" s="26"/>
    </row>
    <row r="15" spans="1:17" ht="13" x14ac:dyDescent="0.15">
      <c r="A15" s="26"/>
      <c r="B15" s="26"/>
      <c r="C15" s="26"/>
      <c r="D15" s="26"/>
      <c r="E15" s="26"/>
      <c r="F15" s="26"/>
      <c r="G15" s="26"/>
      <c r="H15" s="26"/>
      <c r="I15" s="26"/>
    </row>
    <row r="16" spans="1:17" ht="13" x14ac:dyDescent="0.15">
      <c r="A16" s="26"/>
      <c r="B16" s="26"/>
      <c r="C16" s="26"/>
      <c r="D16" s="26"/>
      <c r="E16" s="26"/>
      <c r="F16" s="26"/>
      <c r="G16" s="26"/>
      <c r="H16" s="26"/>
      <c r="I16" s="26"/>
    </row>
    <row r="17" spans="1:24" ht="13" x14ac:dyDescent="0.15">
      <c r="A17" s="26"/>
      <c r="B17" s="26"/>
      <c r="C17" s="26"/>
      <c r="D17" s="26"/>
      <c r="E17" s="26"/>
      <c r="F17" s="26"/>
      <c r="G17" s="26"/>
      <c r="H17" s="26"/>
      <c r="I17" s="26"/>
    </row>
    <row r="18" spans="1:24" ht="13" x14ac:dyDescent="0.15">
      <c r="A18" s="26"/>
      <c r="B18" s="26"/>
      <c r="C18" s="26"/>
      <c r="D18" s="26"/>
      <c r="E18" s="26"/>
      <c r="F18" s="26"/>
      <c r="G18" s="26"/>
      <c r="H18" s="26"/>
      <c r="I18" s="26"/>
    </row>
    <row r="19" spans="1:24" ht="13" x14ac:dyDescent="0.15">
      <c r="A19" s="26"/>
      <c r="B19" s="26"/>
      <c r="C19" s="26"/>
      <c r="D19" s="26"/>
      <c r="E19" s="26"/>
      <c r="F19" s="26"/>
      <c r="G19" s="26"/>
      <c r="H19" s="26"/>
      <c r="I19" s="26"/>
    </row>
    <row r="20" spans="1:24" ht="13" x14ac:dyDescent="0.15">
      <c r="A20" s="26"/>
      <c r="B20" s="26"/>
      <c r="C20" s="26"/>
      <c r="D20" s="26"/>
      <c r="E20" s="26"/>
      <c r="F20" s="26"/>
      <c r="G20" s="26"/>
      <c r="H20" s="26"/>
      <c r="I20" s="26"/>
    </row>
    <row r="21" spans="1:24" ht="13" x14ac:dyDescent="0.15">
      <c r="A21" s="26"/>
      <c r="B21" s="26"/>
      <c r="C21" s="26"/>
      <c r="D21" s="26"/>
      <c r="E21" s="26"/>
      <c r="F21" s="26"/>
      <c r="G21" s="26"/>
      <c r="H21" s="26"/>
      <c r="I21" s="26"/>
    </row>
    <row r="22" spans="1:24" ht="13" x14ac:dyDescent="0.15">
      <c r="A22" s="26"/>
      <c r="B22" s="26"/>
      <c r="C22" s="26"/>
      <c r="D22" s="26"/>
      <c r="E22" s="26"/>
      <c r="F22" s="26"/>
      <c r="G22" s="26"/>
      <c r="H22" s="26"/>
      <c r="I22" s="26"/>
    </row>
    <row r="23" spans="1:24" ht="13" x14ac:dyDescent="0.15">
      <c r="A23" s="26"/>
      <c r="B23" s="26"/>
      <c r="C23" s="26"/>
      <c r="D23" s="26"/>
      <c r="E23" s="26"/>
      <c r="F23" s="26"/>
      <c r="G23" s="26"/>
      <c r="H23" s="26"/>
      <c r="I23" s="26"/>
    </row>
    <row r="24" spans="1:24" ht="13" x14ac:dyDescent="0.15">
      <c r="A24" s="26"/>
      <c r="B24" s="26"/>
      <c r="C24" s="26"/>
      <c r="D24" s="26"/>
      <c r="E24" s="26"/>
      <c r="F24" s="26"/>
      <c r="G24" s="26"/>
      <c r="H24" s="26"/>
      <c r="I24" s="26"/>
    </row>
    <row r="26" spans="1:24" ht="13" x14ac:dyDescent="0.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D10" sqref="D10"/>
    </sheetView>
  </sheetViews>
  <sheetFormatPr baseColWidth="10" defaultColWidth="9.1640625" defaultRowHeight="14" x14ac:dyDescent="0.15"/>
  <cols>
    <col min="1" max="1" width="13.6640625" style="1" customWidth="1"/>
    <col min="2" max="2" width="15.5" style="1" customWidth="1"/>
    <col min="3" max="3" width="17.1640625" style="1" customWidth="1"/>
    <col min="4" max="4" width="35.6640625" style="1" customWidth="1"/>
    <col min="5" max="5" width="13" style="1" customWidth="1"/>
    <col min="6" max="6" width="20.83203125" style="1" customWidth="1"/>
    <col min="7" max="7" width="17.83203125" style="1" customWidth="1"/>
    <col min="8" max="8" width="26" style="1" customWidth="1"/>
    <col min="9" max="9" width="16" style="1" customWidth="1"/>
    <col min="10" max="10" width="18.33203125" style="1" customWidth="1"/>
    <col min="11" max="16384" width="9.1640625" style="1"/>
  </cols>
  <sheetData>
    <row r="1" spans="1:10" ht="18.75" customHeight="1" x14ac:dyDescent="0.2">
      <c r="A1" s="71" t="s">
        <v>71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3" customFormat="1" ht="14.25" customHeight="1" x14ac:dyDescent="0.2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5" customHeight="1" x14ac:dyDescent="0.2">
      <c r="A4" s="5" t="s">
        <v>0</v>
      </c>
      <c r="C4" s="82" t="s">
        <v>81</v>
      </c>
      <c r="D4" s="83"/>
      <c r="E4" s="84"/>
      <c r="F4" s="84"/>
      <c r="G4" s="84"/>
      <c r="H4" s="84"/>
      <c r="I4" s="84"/>
      <c r="J4" s="85"/>
    </row>
    <row r="5" spans="1:10" s="5" customFormat="1" ht="16" x14ac:dyDescent="0.2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">
      <c r="A6" s="86" t="s">
        <v>1</v>
      </c>
      <c r="B6" s="86"/>
      <c r="C6" s="86" t="s">
        <v>2</v>
      </c>
      <c r="D6" s="86"/>
      <c r="E6" s="86" t="s">
        <v>3</v>
      </c>
      <c r="F6" s="86"/>
      <c r="G6" s="86" t="s">
        <v>4</v>
      </c>
      <c r="H6" s="86"/>
      <c r="I6" s="86" t="s">
        <v>58</v>
      </c>
      <c r="J6" s="86"/>
    </row>
    <row r="7" spans="1:10" s="3" customFormat="1" ht="69" thickBot="1" x14ac:dyDescent="0.25">
      <c r="A7" s="50" t="s">
        <v>5</v>
      </c>
      <c r="B7" s="50" t="s">
        <v>6</v>
      </c>
      <c r="C7" s="50" t="s">
        <v>5</v>
      </c>
      <c r="D7" s="50" t="s">
        <v>6</v>
      </c>
      <c r="E7" s="50" t="s">
        <v>5</v>
      </c>
      <c r="F7" s="50" t="s">
        <v>6</v>
      </c>
      <c r="G7" s="51" t="s">
        <v>7</v>
      </c>
      <c r="H7" s="51" t="s">
        <v>8</v>
      </c>
      <c r="I7" s="52" t="s">
        <v>54</v>
      </c>
      <c r="J7" s="52" t="s">
        <v>55</v>
      </c>
    </row>
    <row r="8" spans="1:10" ht="242.25" customHeight="1" thickBot="1" x14ac:dyDescent="0.2">
      <c r="A8" s="53">
        <v>0</v>
      </c>
      <c r="B8" s="54" t="s">
        <v>72</v>
      </c>
      <c r="C8" s="53">
        <v>2824080.46</v>
      </c>
      <c r="D8" s="66" t="s">
        <v>83</v>
      </c>
      <c r="E8" s="53">
        <v>0</v>
      </c>
      <c r="F8" s="54" t="s">
        <v>73</v>
      </c>
      <c r="G8" s="53">
        <v>251944.84</v>
      </c>
      <c r="H8" s="65" t="s">
        <v>82</v>
      </c>
      <c r="I8" s="53">
        <v>4278748.29</v>
      </c>
      <c r="J8" s="53">
        <v>6097721.0899999999</v>
      </c>
    </row>
    <row r="9" spans="1:10" s="41" customFormat="1" ht="43.5" customHeight="1" x14ac:dyDescent="0.15">
      <c r="A9" s="37" t="s">
        <v>9</v>
      </c>
      <c r="B9" s="38"/>
      <c r="C9" s="37" t="s">
        <v>9</v>
      </c>
      <c r="D9" s="39"/>
      <c r="E9" s="37" t="s">
        <v>9</v>
      </c>
      <c r="F9" s="39"/>
      <c r="G9" s="37" t="s">
        <v>9</v>
      </c>
      <c r="H9" s="40"/>
      <c r="I9" s="38" t="s">
        <v>56</v>
      </c>
      <c r="J9" s="38" t="s">
        <v>57</v>
      </c>
    </row>
    <row r="10" spans="1:10" s="41" customFormat="1" ht="36" customHeight="1" x14ac:dyDescent="0.15">
      <c r="B10" s="37"/>
      <c r="C10" s="37"/>
      <c r="D10" s="42"/>
      <c r="G10" s="43"/>
      <c r="H10" s="44"/>
      <c r="I10" s="81" t="s">
        <v>61</v>
      </c>
      <c r="J10" s="81"/>
    </row>
    <row r="11" spans="1:10" x14ac:dyDescent="0.1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Saša Miškulin, univ.dipl.inž.el.</cp:lastModifiedBy>
  <cp:lastPrinted>2026-02-05T14:33:59Z</cp:lastPrinted>
  <dcterms:created xsi:type="dcterms:W3CDTF">2025-01-08T09:13:01Z</dcterms:created>
  <dcterms:modified xsi:type="dcterms:W3CDTF">2026-04-01T06:16:16Z</dcterms:modified>
</cp:coreProperties>
</file>